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<sst xmlns="http://schemas.openxmlformats.org/spreadsheetml/2006/main" count="68" uniqueCount="67">
  <si>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</si>
  <si>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</si>
  <si>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</si>
  <si>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</si>
  <si>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</si>
  <si>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</si>
  <si>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</si>
  <si>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</si>
  <si>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</si>
  <si>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</si>
  <si>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</si>
  <si>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</si>
  <si>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</si>
  <si>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</si>
  <si>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</si>
  <si>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</si>
  <si>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</si>
  <si>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</si>
  <si>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</si>
  <si>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</si>
  <si>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</si>
  <si>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</si>
  <si>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</si>
  <si>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</si>
  <si>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</si>
  <si>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</si>
  <si>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</si>
  <si>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</si>
  <si>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</si>
  <si>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</si>
  <si>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</si>
  <si>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</si>
  <si>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</si>
  <si>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</si>
  <si>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</si>
  <si>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</si>
  <si>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</si>
  <si>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</si>
  <si>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</si>
  <si>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</si>
  <si>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</si>
  <si>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</si>
  <si>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</si>
  <si>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</si>
  <si>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</si>
  <si>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</si>
  <si>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</si>
  <si>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</si>
  <si>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</si>
  <si>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</si>
  <si>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</si>
  <si>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</si>
  <si>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</si>
  <si>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</si>
  <si>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</si>
  <si>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</si>
  <si>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</si>
  <si>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</si>
  <si>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</si>
  <si>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</si>
  <si>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30 de Junio de 2023
(Cifras en Pesos)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</si>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</sst>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31" zoomScaleNormal="100" zoomScaleSheetLayoutView="100" workbookViewId="0">
      <selection activeCell="D53" sqref="D53:F55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4926311.49</v>
      </c>
      <c r="C5" s="20">
        <v>3973459.05</v>
      </c>
      <c r="D5" s="9" t="s">
        <v>36</v>
      </c>
      <c r="E5" s="20">
        <v>506805.01</v>
      </c>
      <c r="F5" s="23">
        <v>718221.72</v>
      </c>
    </row>
    <row r="6" spans="1:6" x14ac:dyDescent="0.2">
      <c r="A6" s="9" t="s">
        <v>23</v>
      </c>
      <c r="B6" s="20">
        <v>497285.76</v>
      </c>
      <c r="C6" s="20">
        <v>492055.16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5429044.96</v>
      </c>
      <c r="C13" s="22">
        <f>SUM(C5:C11)</f>
        <v>4470961.92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506805.01</v>
      </c>
      <c r="F14" s="27">
        <f>SUM(F5:F12)</f>
        <v>718221.72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3031280.48</v>
      </c>
      <c r="C19" s="20">
        <v>3031280.48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-643305.14</v>
      </c>
      <c r="C21" s="20">
        <v>-640661.59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6890048.9100000011</v>
      </c>
      <c r="C26" s="22">
        <f>SUM(C16:C24)</f>
        <v>6892692.4600000009</v>
      </c>
      <c r="D26" s="12" t="s">
        <v>50</v>
      </c>
      <c r="E26" s="22">
        <f>SUM(E24+E14)</f>
        <v>506805.01</v>
      </c>
      <c r="F26" s="27">
        <f>SUM(F14+F24)</f>
        <v>718221.72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12319093.870000001</v>
      </c>
      <c r="C28" s="22">
        <f>C13+C26</f>
        <v>11363654.380000001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2401985.46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2401985.46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9387946.9499999993</v>
      </c>
      <c r="F35" s="27">
        <f>SUM(F36:F40)</f>
        <v>8243447.2000000002</v>
      </c>
    </row>
    <row r="36" spans="1:6" x14ac:dyDescent="0.2">
      <c r="A36" s="16"/>
      <c r="B36" s="14"/>
      <c r="C36" s="15"/>
      <c r="D36" s="9" t="s">
        <v>46</v>
      </c>
      <c r="E36" s="20">
        <v>1144499.75</v>
      </c>
      <c r="F36" s="23">
        <v>796134.58</v>
      </c>
    </row>
    <row r="37" spans="1:6" x14ac:dyDescent="0.2">
      <c r="A37" s="16"/>
      <c r="B37" s="14"/>
      <c r="C37" s="15"/>
      <c r="D37" s="9" t="s">
        <v>14</v>
      </c>
      <c r="E37" s="20">
        <v>8243447.2000000002</v>
      </c>
      <c r="F37" s="23">
        <v>7447312.6200000001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11812288.859999999</v>
      </c>
      <c r="F46" s="27">
        <f>SUM(F42+F35+F30)</f>
        <v>10645432.66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12319093.869999999</v>
      </c>
      <c r="F48" s="22">
        <f>F46+F26</f>
        <v>11363654.380000001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3" spans="1:6" s="31" customFormat="1" x14ac:dyDescent="0.2">
      <c r="A53" s="31" t="s">
        <v>61</v>
      </c>
      <c r="D53" s="31" t="s">
        <v>62</v>
      </c>
    </row>
    <row r="54" spans="1:6" s="31" customFormat="1" x14ac:dyDescent="0.2">
      <c r="A54" s="31" t="s">
        <v>63</v>
      </c>
      <c r="D54" s="32" t="s">
        <v>64</v>
      </c>
      <c r="E54" s="32"/>
    </row>
    <row r="55" spans="1:6" s="31" customFormat="1" x14ac:dyDescent="0.2">
      <c r="A55" s="31" t="s">
        <v>65</v>
      </c>
      <c r="D55" s="32" t="s">
        <v>66</v>
      </c>
      <c r="E55" s="32"/>
    </row>
  </sheetData>
  <sheetProtection formatCells="0" formatColumns="0" formatRows="0" autoFilter="0"/>
  <mergeCells count="3">
    <mergeCell ref="A1:F1"/>
    <mergeCell ref="D54:E54"/>
    <mergeCell ref="D55:E55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2018-03-04T05:00:29Z</cp:lastPrinted>
  <dcterms:created xsi:type="dcterms:W3CDTF">2012-12-11T20:26:08Z</dcterms:created>
  <dcterms:modified xsi:type="dcterms:W3CDTF">2023-08-16T18:50:33Z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